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413702\Desktop\91th SLBC\2--Reports 30.09.2024\"/>
    </mc:Choice>
  </mc:AlternateContent>
  <xr:revisionPtr revIDLastSave="0" documentId="13_ncr:1_{A94C750B-2AB4-4BBE-AB3C-CE5D214F80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DRatio" sheetId="1" r:id="rId1"/>
    <sheet name="Sheet1" sheetId="2" r:id="rId2"/>
  </sheets>
  <definedNames>
    <definedName name="_xlnm._FilterDatabase" localSheetId="1" hidden="1">Sheet1!$A$5:$IF$5</definedName>
    <definedName name="_xlnm.Print_Area" localSheetId="0">CDRatio!$A$1:$F$51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0" i="1" l="1"/>
  <c r="E51" i="1" l="1"/>
  <c r="F51" i="1" s="1"/>
</calcChain>
</file>

<file path=xl/sharedStrings.xml><?xml version="1.0" encoding="utf-8"?>
<sst xmlns="http://schemas.openxmlformats.org/spreadsheetml/2006/main" count="105" uniqueCount="56">
  <si>
    <t>No. in Actual and Amount in Crore</t>
  </si>
  <si>
    <t>Deposits</t>
  </si>
  <si>
    <t>Advances</t>
  </si>
  <si>
    <t>Name of District</t>
  </si>
  <si>
    <t>Branch</t>
  </si>
  <si>
    <t>CD Ratio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</si>
  <si>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</si>
  <si>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</si>
  <si>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</si>
  <si>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</si>
  <si>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</si>
  <si>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</si>
  <si>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</si>
  <si>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</si>
  <si>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</si>
  <si>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GAYA</t>
  </si>
  <si>
    <t>GOPALGANJ</t>
  </si>
  <si>
    <t>JAMUI</t>
  </si>
  <si>
    <t>JEHANABAD</t>
  </si>
  <si>
    <t>KAIMUR (BHABUA)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</si>
  <si>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</si>
  <si>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</si>
  <si>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</si>
  <si>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</si>
  <si>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</si>
  <si>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</si>
  <si>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</si>
  <si>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</si>
  <si>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</si>
  <si>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</si>
  <si>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PASHCHIM CHAMPARAN</t>
  </si>
  <si>
    <t>PATNA</t>
  </si>
  <si>
    <t>PURBI CHAMPARAN</t>
  </si>
  <si>
    <t>PURNIA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</si>
  <si>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</si>
  <si>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</si>
  <si>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</si>
  <si>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</si>
  <si>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</si>
  <si>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</si>
  <si>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</si>
  <si>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</si>
  <si>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</si>
  <si>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</si>
  <si>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TOTAL</t>
  </si>
  <si>
    <t xml:space="preserve"> STATE LEVEL BANKERS' COMMITTEE BIHAR, PATNA</t>
  </si>
  <si>
    <t>(CONVENOR- STATE BANK OF INDIA)   FY :   2024 - 25</t>
  </si>
  <si>
    <t>SR.NO.</t>
  </si>
  <si>
    <t>ADVANCES GRANTED TO UNITS FUNCTIONAL IN BIHAR BY BRANCHES OPERATING OUTSIDE THE STATE</t>
  </si>
  <si>
    <t>STATE BANK OF INDIA</t>
  </si>
  <si>
    <t>CANARA BANK</t>
  </si>
  <si>
    <t>UNION BANK OF INDIA</t>
  </si>
  <si>
    <t>TOTAL ADVANCE GRANTED FROM OUTSIDE STATE</t>
  </si>
  <si>
    <t>TOTAL FOR BIHAR</t>
  </si>
  <si>
    <t xml:space="preserve">RBL </t>
  </si>
  <si>
    <t>REPORT ON BANKWISE DEPOSITS , ADVANCES &amp; C:D RATIO FY 2024-25 AS ON : 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</si>
</sst>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;[Red]0"/>
  </numFmts>
  <fonts count="6" x14ac:knownFonts="1">
    <font>
      <sz val="12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0" xfId="0" applyFont="1" applyFill="1"/>
    <xf numFmtId="0" fontId="0" fillId="2" borderId="0" xfId="0" applyFill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2" fillId="4" borderId="1" xfId="0" applyFont="1" applyFill="1" applyBorder="1" applyAlignment="1">
      <alignment horizontal="center"/>
    </xf>
    <xf numFmtId="2" fontId="2" fillId="0" borderId="1" xfId="0" applyNumberFormat="1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right" wrapText="1"/>
    </xf>
    <xf numFmtId="0" fontId="4" fillId="2" borderId="6" xfId="0" applyFont="1" applyFill="1" applyBorder="1" applyAlignment="1">
      <alignment horizontal="right" wrapText="1"/>
    </xf>
    <xf numFmtId="0" fontId="4" fillId="2" borderId="5" xfId="0" applyFont="1" applyFill="1" applyBorder="1" applyAlignment="1">
      <alignment horizontal="right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5" fillId="2" borderId="0" xfId="0" applyFont="1" applyFill="1"/>
    <xf numFmtId="0" fontId="3" fillId="2" borderId="0" xfId="0" applyFont="1" applyFill="1"/>
    <xf numFmtId="165" fontId="3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horizontal="right" vertical="center"/>
    </xf>
    <xf numFmtId="165" fontId="2" fillId="2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F51"/>
  <sheetViews>
    <sheetView tabSelected="1" zoomScale="87" zoomScaleNormal="87" workbookViewId="0">
      <selection sqref="A1:XFD1048576"/>
    </sheetView>
  </sheetViews>
  <sheetFormatPr defaultColWidth="9.6640625" defaultRowHeight="15.75" x14ac:dyDescent="0.25"/>
  <cols>
    <col min="1" max="1" width="6.109375" style="7" bestFit="1" customWidth="1"/>
    <col min="2" max="2" width="19.109375" style="5" bestFit="1" customWidth="1"/>
    <col min="3" max="3" width="15.77734375" style="7" customWidth="1"/>
    <col min="4" max="6" width="15.77734375" style="5" customWidth="1"/>
    <col min="7" max="240" width="9.6640625" style="1" customWidth="1"/>
    <col min="241" max="16384" width="9.6640625" style="2"/>
  </cols>
  <sheetData>
    <row r="1" spans="1:240" ht="18.75" x14ac:dyDescent="0.2">
      <c r="A1" s="25" t="s">
        <v>45</v>
      </c>
      <c r="B1" s="26"/>
      <c r="C1" s="26"/>
      <c r="D1" s="26"/>
      <c r="E1" s="26"/>
      <c r="F1" s="27"/>
    </row>
    <row r="2" spans="1:240" ht="18.75" x14ac:dyDescent="0.2">
      <c r="A2" s="25" t="s">
        <v>46</v>
      </c>
      <c r="B2" s="26"/>
      <c r="C2" s="26"/>
      <c r="D2" s="26"/>
      <c r="E2" s="26"/>
      <c r="F2" s="27"/>
    </row>
    <row r="3" spans="1:240" ht="18.75" x14ac:dyDescent="0.2">
      <c r="A3" s="25" t="s">
        <v>55</v>
      </c>
      <c r="B3" s="26"/>
      <c r="C3" s="26"/>
      <c r="D3" s="26"/>
      <c r="E3" s="26"/>
      <c r="F3" s="27"/>
    </row>
    <row r="4" spans="1:240" ht="18.75" customHeight="1" x14ac:dyDescent="0.3">
      <c r="A4" s="28" t="s">
        <v>0</v>
      </c>
      <c r="B4" s="29"/>
      <c r="C4" s="29"/>
      <c r="D4" s="29"/>
      <c r="E4" s="29"/>
      <c r="F4" s="30"/>
    </row>
    <row r="5" spans="1:240" ht="27.75" customHeight="1" x14ac:dyDescent="0.2">
      <c r="A5" s="8" t="s">
        <v>47</v>
      </c>
      <c r="B5" s="8" t="s">
        <v>3</v>
      </c>
      <c r="C5" s="8" t="s">
        <v>4</v>
      </c>
      <c r="D5" s="4" t="s">
        <v>1</v>
      </c>
      <c r="E5" s="4" t="s">
        <v>2</v>
      </c>
      <c r="F5" s="9" t="s">
        <v>5</v>
      </c>
    </row>
    <row r="6" spans="1:240" ht="20.100000000000001" customHeight="1" x14ac:dyDescent="0.2">
      <c r="A6" s="19">
        <v>1</v>
      </c>
      <c r="B6" s="20" t="s">
        <v>6</v>
      </c>
      <c r="C6" s="19">
        <v>168</v>
      </c>
      <c r="D6" s="20">
        <v>5797.75</v>
      </c>
      <c r="E6" s="20">
        <v>5177.7299999999996</v>
      </c>
      <c r="F6" s="21">
        <v>89.31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</row>
    <row r="7" spans="1:240" ht="20.100000000000001" customHeight="1" x14ac:dyDescent="0.2">
      <c r="A7" s="19">
        <v>2</v>
      </c>
      <c r="B7" s="20" t="s">
        <v>7</v>
      </c>
      <c r="C7" s="19">
        <v>65</v>
      </c>
      <c r="D7" s="20">
        <v>2256.96</v>
      </c>
      <c r="E7" s="20">
        <v>989.68</v>
      </c>
      <c r="F7" s="21">
        <v>43.85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</row>
    <row r="8" spans="1:240" ht="20.100000000000001" customHeight="1" x14ac:dyDescent="0.2">
      <c r="A8" s="19">
        <v>3</v>
      </c>
      <c r="B8" s="20" t="s">
        <v>8</v>
      </c>
      <c r="C8" s="19">
        <v>204</v>
      </c>
      <c r="D8" s="20">
        <v>9411.07</v>
      </c>
      <c r="E8" s="20">
        <v>5719.01</v>
      </c>
      <c r="F8" s="21">
        <v>60.77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</row>
    <row r="9" spans="1:240" ht="20.100000000000001" customHeight="1" x14ac:dyDescent="0.2">
      <c r="A9" s="19">
        <v>4</v>
      </c>
      <c r="B9" s="20" t="s">
        <v>9</v>
      </c>
      <c r="C9" s="19">
        <v>128</v>
      </c>
      <c r="D9" s="20">
        <v>5173.88</v>
      </c>
      <c r="E9" s="20">
        <v>2650.79</v>
      </c>
      <c r="F9" s="21">
        <v>51.23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</row>
    <row r="10" spans="1:240" ht="20.100000000000001" customHeight="1" x14ac:dyDescent="0.2">
      <c r="A10" s="19">
        <v>5</v>
      </c>
      <c r="B10" s="20" t="s">
        <v>10</v>
      </c>
      <c r="C10" s="19">
        <v>235</v>
      </c>
      <c r="D10" s="20">
        <v>12335.06</v>
      </c>
      <c r="E10" s="20">
        <v>9004.0499999999993</v>
      </c>
      <c r="F10" s="21">
        <v>73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</row>
    <row r="11" spans="1:240" ht="20.100000000000001" customHeight="1" x14ac:dyDescent="0.2">
      <c r="A11" s="19">
        <v>6</v>
      </c>
      <c r="B11" s="20" t="s">
        <v>11</v>
      </c>
      <c r="C11" s="19">
        <v>292</v>
      </c>
      <c r="D11" s="20">
        <v>18969.8</v>
      </c>
      <c r="E11" s="20">
        <v>9269.58</v>
      </c>
      <c r="F11" s="21">
        <v>48.86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</row>
    <row r="12" spans="1:240" ht="20.100000000000001" customHeight="1" x14ac:dyDescent="0.2">
      <c r="A12" s="19">
        <v>7</v>
      </c>
      <c r="B12" s="20" t="s">
        <v>12</v>
      </c>
      <c r="C12" s="19">
        <v>244</v>
      </c>
      <c r="D12" s="20">
        <v>13622.9</v>
      </c>
      <c r="E12" s="20">
        <v>5550.49</v>
      </c>
      <c r="F12" s="21">
        <v>40.74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</row>
    <row r="13" spans="1:240" ht="20.100000000000001" customHeight="1" x14ac:dyDescent="0.2">
      <c r="A13" s="19">
        <v>8</v>
      </c>
      <c r="B13" s="20" t="s">
        <v>13</v>
      </c>
      <c r="C13" s="19">
        <v>158</v>
      </c>
      <c r="D13" s="20">
        <v>7543.32</v>
      </c>
      <c r="E13" s="20">
        <v>3310.19</v>
      </c>
      <c r="F13" s="21">
        <v>43.88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</row>
    <row r="14" spans="1:240" ht="20.100000000000001" customHeight="1" x14ac:dyDescent="0.2">
      <c r="A14" s="19">
        <v>9</v>
      </c>
      <c r="B14" s="20" t="s">
        <v>14</v>
      </c>
      <c r="C14" s="19">
        <v>257</v>
      </c>
      <c r="D14" s="20">
        <v>15884.94</v>
      </c>
      <c r="E14" s="20">
        <v>8082.36</v>
      </c>
      <c r="F14" s="21">
        <v>50.88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</row>
    <row r="15" spans="1:240" ht="20.100000000000001" customHeight="1" x14ac:dyDescent="0.2">
      <c r="A15" s="19">
        <v>10</v>
      </c>
      <c r="B15" s="20" t="s">
        <v>15</v>
      </c>
      <c r="C15" s="19">
        <v>324</v>
      </c>
      <c r="D15" s="20">
        <v>21555.24</v>
      </c>
      <c r="E15" s="20">
        <v>11757.75</v>
      </c>
      <c r="F15" s="21">
        <v>54.55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</row>
    <row r="16" spans="1:240" ht="20.100000000000001" customHeight="1" x14ac:dyDescent="0.2">
      <c r="A16" s="19">
        <v>11</v>
      </c>
      <c r="B16" s="20" t="s">
        <v>16</v>
      </c>
      <c r="C16" s="19">
        <v>197</v>
      </c>
      <c r="D16" s="20">
        <v>10243.85</v>
      </c>
      <c r="E16" s="20">
        <v>4948.42</v>
      </c>
      <c r="F16" s="21">
        <v>48.31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</row>
    <row r="17" spans="1:240" ht="20.100000000000001" customHeight="1" x14ac:dyDescent="0.2">
      <c r="A17" s="19">
        <v>12</v>
      </c>
      <c r="B17" s="20" t="s">
        <v>17</v>
      </c>
      <c r="C17" s="19">
        <v>128</v>
      </c>
      <c r="D17" s="20">
        <v>5640.81</v>
      </c>
      <c r="E17" s="20">
        <v>2777.5</v>
      </c>
      <c r="F17" s="21">
        <v>49.24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</row>
    <row r="18" spans="1:240" ht="20.100000000000001" customHeight="1" x14ac:dyDescent="0.2">
      <c r="A18" s="19">
        <v>13</v>
      </c>
      <c r="B18" s="20" t="s">
        <v>18</v>
      </c>
      <c r="C18" s="19">
        <v>99</v>
      </c>
      <c r="D18" s="20">
        <v>4715.45</v>
      </c>
      <c r="E18" s="20">
        <v>2022.83</v>
      </c>
      <c r="F18" s="21">
        <v>42.9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</row>
    <row r="19" spans="1:240" ht="20.100000000000001" customHeight="1" x14ac:dyDescent="0.2">
      <c r="A19" s="19">
        <v>14</v>
      </c>
      <c r="B19" s="20" t="s">
        <v>19</v>
      </c>
      <c r="C19" s="19">
        <v>128</v>
      </c>
      <c r="D19" s="20">
        <v>4934.84</v>
      </c>
      <c r="E19" s="20">
        <v>2866.04</v>
      </c>
      <c r="F19" s="21">
        <v>58.08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</row>
    <row r="20" spans="1:240" ht="20.100000000000001" customHeight="1" x14ac:dyDescent="0.2">
      <c r="A20" s="19">
        <v>15</v>
      </c>
      <c r="B20" s="20" t="s">
        <v>20</v>
      </c>
      <c r="C20" s="19">
        <v>191</v>
      </c>
      <c r="D20" s="20">
        <v>8764.01</v>
      </c>
      <c r="E20" s="20">
        <v>6547.51</v>
      </c>
      <c r="F20" s="21">
        <v>74.709999999999994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</row>
    <row r="21" spans="1:240" s="5" customFormat="1" ht="20.100000000000001" customHeight="1" x14ac:dyDescent="0.25">
      <c r="A21" s="19">
        <v>16</v>
      </c>
      <c r="B21" s="20" t="s">
        <v>21</v>
      </c>
      <c r="C21" s="19">
        <v>120</v>
      </c>
      <c r="D21" s="20">
        <v>4667.42</v>
      </c>
      <c r="E21" s="20">
        <v>2950.42</v>
      </c>
      <c r="F21" s="21">
        <v>63.21</v>
      </c>
    </row>
    <row r="22" spans="1:240" s="5" customFormat="1" ht="20.100000000000001" customHeight="1" x14ac:dyDescent="0.25">
      <c r="A22" s="19">
        <v>17</v>
      </c>
      <c r="B22" s="20" t="s">
        <v>22</v>
      </c>
      <c r="C22" s="19">
        <v>113</v>
      </c>
      <c r="D22" s="20">
        <v>4322.87</v>
      </c>
      <c r="E22" s="20">
        <v>3315.48</v>
      </c>
      <c r="F22" s="21">
        <v>76.7</v>
      </c>
    </row>
    <row r="23" spans="1:240" s="5" customFormat="1" ht="20.100000000000001" customHeight="1" x14ac:dyDescent="0.25">
      <c r="A23" s="19">
        <v>18</v>
      </c>
      <c r="B23" s="20" t="s">
        <v>23</v>
      </c>
      <c r="C23" s="19">
        <v>88</v>
      </c>
      <c r="D23" s="20">
        <v>3878.27</v>
      </c>
      <c r="E23" s="20">
        <v>1752.57</v>
      </c>
      <c r="F23" s="21">
        <v>45.19</v>
      </c>
    </row>
    <row r="24" spans="1:240" s="5" customFormat="1" ht="20.100000000000001" customHeight="1" x14ac:dyDescent="0.25">
      <c r="A24" s="19">
        <v>19</v>
      </c>
      <c r="B24" s="20" t="s">
        <v>24</v>
      </c>
      <c r="C24" s="19">
        <v>122</v>
      </c>
      <c r="D24" s="20">
        <v>4566.3900000000003</v>
      </c>
      <c r="E24" s="20">
        <v>3429.54</v>
      </c>
      <c r="F24" s="21">
        <v>75.099999999999994</v>
      </c>
    </row>
    <row r="25" spans="1:240" s="5" customFormat="1" ht="20.100000000000001" customHeight="1" x14ac:dyDescent="0.25">
      <c r="A25" s="19">
        <v>20</v>
      </c>
      <c r="B25" s="20" t="s">
        <v>25</v>
      </c>
      <c r="C25" s="19">
        <v>286</v>
      </c>
      <c r="D25" s="20">
        <v>11605.75</v>
      </c>
      <c r="E25" s="20">
        <v>6361.63</v>
      </c>
      <c r="F25" s="21">
        <v>54.81</v>
      </c>
    </row>
    <row r="26" spans="1:240" s="5" customFormat="1" ht="20.100000000000001" customHeight="1" x14ac:dyDescent="0.25">
      <c r="A26" s="19">
        <v>21</v>
      </c>
      <c r="B26" s="20" t="s">
        <v>26</v>
      </c>
      <c r="C26" s="19">
        <v>141</v>
      </c>
      <c r="D26" s="20">
        <v>8945.2099999999991</v>
      </c>
      <c r="E26" s="20">
        <v>2996.51</v>
      </c>
      <c r="F26" s="21">
        <v>33.5</v>
      </c>
    </row>
    <row r="27" spans="1:240" s="5" customFormat="1" ht="20.100000000000001" customHeight="1" x14ac:dyDescent="0.25">
      <c r="A27" s="19">
        <v>22</v>
      </c>
      <c r="B27" s="20" t="s">
        <v>27</v>
      </c>
      <c r="C27" s="19">
        <v>405</v>
      </c>
      <c r="D27" s="20">
        <v>25223.68</v>
      </c>
      <c r="E27" s="20">
        <v>18216.259999999998</v>
      </c>
      <c r="F27" s="21">
        <v>72.22</v>
      </c>
    </row>
    <row r="28" spans="1:240" s="5" customFormat="1" ht="20.100000000000001" customHeight="1" x14ac:dyDescent="0.25">
      <c r="A28" s="19">
        <v>23</v>
      </c>
      <c r="B28" s="20" t="s">
        <v>28</v>
      </c>
      <c r="C28" s="19">
        <v>261</v>
      </c>
      <c r="D28" s="20">
        <v>14005.66</v>
      </c>
      <c r="E28" s="20">
        <v>5786.43</v>
      </c>
      <c r="F28" s="21">
        <v>41.31</v>
      </c>
    </row>
    <row r="29" spans="1:240" s="5" customFormat="1" ht="20.100000000000001" customHeight="1" x14ac:dyDescent="0.25">
      <c r="A29" s="19">
        <v>24</v>
      </c>
      <c r="B29" s="20" t="s">
        <v>29</v>
      </c>
      <c r="C29" s="19">
        <v>157</v>
      </c>
      <c r="D29" s="20">
        <v>6893.97</v>
      </c>
      <c r="E29" s="20">
        <v>3645.93</v>
      </c>
      <c r="F29" s="21">
        <v>52.89</v>
      </c>
    </row>
    <row r="30" spans="1:240" s="5" customFormat="1" ht="20.100000000000001" customHeight="1" x14ac:dyDescent="0.25">
      <c r="A30" s="19">
        <v>25</v>
      </c>
      <c r="B30" s="20" t="s">
        <v>30</v>
      </c>
      <c r="C30" s="19">
        <v>230</v>
      </c>
      <c r="D30" s="20">
        <v>8353.7000000000007</v>
      </c>
      <c r="E30" s="20">
        <v>6957.09</v>
      </c>
      <c r="F30" s="21">
        <v>83.28</v>
      </c>
    </row>
    <row r="31" spans="1:240" s="5" customFormat="1" ht="20.100000000000001" customHeight="1" x14ac:dyDescent="0.25">
      <c r="A31" s="19">
        <v>26</v>
      </c>
      <c r="B31" s="20" t="s">
        <v>31</v>
      </c>
      <c r="C31" s="19">
        <v>1001</v>
      </c>
      <c r="D31" s="20">
        <v>170479.52</v>
      </c>
      <c r="E31" s="20">
        <v>82564.78</v>
      </c>
      <c r="F31" s="21">
        <v>48.43</v>
      </c>
    </row>
    <row r="32" spans="1:240" s="5" customFormat="1" ht="20.100000000000001" customHeight="1" x14ac:dyDescent="0.25">
      <c r="A32" s="19">
        <v>27</v>
      </c>
      <c r="B32" s="20" t="s">
        <v>32</v>
      </c>
      <c r="C32" s="19">
        <v>311</v>
      </c>
      <c r="D32" s="20">
        <v>13042.65</v>
      </c>
      <c r="E32" s="20">
        <v>10527.86</v>
      </c>
      <c r="F32" s="21">
        <v>80.72</v>
      </c>
    </row>
    <row r="33" spans="1:6" s="5" customFormat="1" ht="20.100000000000001" customHeight="1" x14ac:dyDescent="0.25">
      <c r="A33" s="19">
        <v>28</v>
      </c>
      <c r="B33" s="20" t="s">
        <v>33</v>
      </c>
      <c r="C33" s="19">
        <v>240</v>
      </c>
      <c r="D33" s="20">
        <v>9863.09</v>
      </c>
      <c r="E33" s="20">
        <v>9100.7099999999991</v>
      </c>
      <c r="F33" s="21">
        <v>92.27</v>
      </c>
    </row>
    <row r="34" spans="1:6" s="5" customFormat="1" ht="20.100000000000001" customHeight="1" x14ac:dyDescent="0.25">
      <c r="A34" s="19">
        <v>29</v>
      </c>
      <c r="B34" s="20" t="s">
        <v>34</v>
      </c>
      <c r="C34" s="19">
        <v>249</v>
      </c>
      <c r="D34" s="20">
        <v>12586.71</v>
      </c>
      <c r="E34" s="20">
        <v>6283.29</v>
      </c>
      <c r="F34" s="21">
        <v>49.92</v>
      </c>
    </row>
    <row r="35" spans="1:6" s="5" customFormat="1" ht="20.100000000000001" customHeight="1" x14ac:dyDescent="0.25">
      <c r="A35" s="19">
        <v>30</v>
      </c>
      <c r="B35" s="20" t="s">
        <v>35</v>
      </c>
      <c r="C35" s="19">
        <v>105</v>
      </c>
      <c r="D35" s="20">
        <v>5664.1</v>
      </c>
      <c r="E35" s="20">
        <v>3687.53</v>
      </c>
      <c r="F35" s="21">
        <v>65.099999999999994</v>
      </c>
    </row>
    <row r="36" spans="1:6" s="5" customFormat="1" ht="20.100000000000001" customHeight="1" x14ac:dyDescent="0.25">
      <c r="A36" s="19">
        <v>31</v>
      </c>
      <c r="B36" s="20" t="s">
        <v>36</v>
      </c>
      <c r="C36" s="19">
        <v>305</v>
      </c>
      <c r="D36" s="20">
        <v>13889.87</v>
      </c>
      <c r="E36" s="20">
        <v>8716.6</v>
      </c>
      <c r="F36" s="21">
        <v>62.76</v>
      </c>
    </row>
    <row r="37" spans="1:6" s="5" customFormat="1" ht="20.100000000000001" customHeight="1" x14ac:dyDescent="0.25">
      <c r="A37" s="19">
        <v>32</v>
      </c>
      <c r="B37" s="20" t="s">
        <v>37</v>
      </c>
      <c r="C37" s="19">
        <v>272</v>
      </c>
      <c r="D37" s="20">
        <v>16096.63</v>
      </c>
      <c r="E37" s="20">
        <v>7191.47</v>
      </c>
      <c r="F37" s="21">
        <v>44.68</v>
      </c>
    </row>
    <row r="38" spans="1:6" s="5" customFormat="1" ht="20.100000000000001" customHeight="1" x14ac:dyDescent="0.25">
      <c r="A38" s="19">
        <v>33</v>
      </c>
      <c r="B38" s="20" t="s">
        <v>38</v>
      </c>
      <c r="C38" s="19">
        <v>65</v>
      </c>
      <c r="D38" s="20">
        <v>2695.77</v>
      </c>
      <c r="E38" s="20">
        <v>1280.24</v>
      </c>
      <c r="F38" s="21">
        <v>47.49</v>
      </c>
    </row>
    <row r="39" spans="1:6" s="5" customFormat="1" ht="20.100000000000001" customHeight="1" x14ac:dyDescent="0.25">
      <c r="A39" s="19">
        <v>34</v>
      </c>
      <c r="B39" s="20" t="s">
        <v>39</v>
      </c>
      <c r="C39" s="19">
        <v>47</v>
      </c>
      <c r="D39" s="20">
        <v>1389.97</v>
      </c>
      <c r="E39" s="20">
        <v>983.95</v>
      </c>
      <c r="F39" s="21">
        <v>70.790000000000006</v>
      </c>
    </row>
    <row r="40" spans="1:6" s="5" customFormat="1" ht="20.100000000000001" customHeight="1" x14ac:dyDescent="0.25">
      <c r="A40" s="19">
        <v>35</v>
      </c>
      <c r="B40" s="20" t="s">
        <v>40</v>
      </c>
      <c r="C40" s="19">
        <v>176</v>
      </c>
      <c r="D40" s="20">
        <v>8353.35</v>
      </c>
      <c r="E40" s="20">
        <v>5089.2</v>
      </c>
      <c r="F40" s="21">
        <v>60.92</v>
      </c>
    </row>
    <row r="41" spans="1:6" s="5" customFormat="1" ht="20.100000000000001" customHeight="1" x14ac:dyDescent="0.25">
      <c r="A41" s="19">
        <v>36</v>
      </c>
      <c r="B41" s="20" t="s">
        <v>41</v>
      </c>
      <c r="C41" s="19">
        <v>258</v>
      </c>
      <c r="D41" s="20">
        <v>15495.34</v>
      </c>
      <c r="E41" s="20">
        <v>7403.39</v>
      </c>
      <c r="F41" s="21">
        <v>47.78</v>
      </c>
    </row>
    <row r="42" spans="1:6" s="5" customFormat="1" ht="20.100000000000001" customHeight="1" x14ac:dyDescent="0.25">
      <c r="A42" s="19">
        <v>37</v>
      </c>
      <c r="B42" s="20" t="s">
        <v>42</v>
      </c>
      <c r="C42" s="19">
        <v>126</v>
      </c>
      <c r="D42" s="20">
        <v>5119.58</v>
      </c>
      <c r="E42" s="20">
        <v>3476.97</v>
      </c>
      <c r="F42" s="21">
        <v>67.92</v>
      </c>
    </row>
    <row r="43" spans="1:6" s="5" customFormat="1" ht="20.100000000000001" customHeight="1" x14ac:dyDescent="0.25">
      <c r="A43" s="19">
        <v>38</v>
      </c>
      <c r="B43" s="20" t="s">
        <v>43</v>
      </c>
      <c r="C43" s="19">
        <v>263</v>
      </c>
      <c r="D43" s="20">
        <v>13439.63</v>
      </c>
      <c r="E43" s="20">
        <v>10418.120000000001</v>
      </c>
      <c r="F43" s="21">
        <v>77.52</v>
      </c>
    </row>
    <row r="44" spans="1:6" s="6" customFormat="1" ht="20.100000000000001" customHeight="1" x14ac:dyDescent="0.25">
      <c r="A44" s="23" t="s">
        <v>44</v>
      </c>
      <c r="B44" s="24"/>
      <c r="C44" s="3">
        <v>8159</v>
      </c>
      <c r="D44" s="10">
        <v>527429.01</v>
      </c>
      <c r="E44" s="10">
        <v>292809.90000000002</v>
      </c>
      <c r="F44" s="11">
        <v>55.52</v>
      </c>
    </row>
    <row r="45" spans="1:6" ht="18" customHeight="1" x14ac:dyDescent="0.2">
      <c r="A45" s="22" t="s">
        <v>48</v>
      </c>
      <c r="B45" s="22"/>
      <c r="C45" s="22"/>
      <c r="D45" s="22"/>
      <c r="E45" s="22"/>
      <c r="F45" s="22"/>
    </row>
    <row r="46" spans="1:6" ht="18" customHeight="1" x14ac:dyDescent="0.25">
      <c r="A46" s="15">
        <v>1</v>
      </c>
      <c r="B46" s="31" t="s">
        <v>49</v>
      </c>
      <c r="C46" s="32"/>
      <c r="D46" s="33"/>
      <c r="E46" s="16">
        <v>3406.76</v>
      </c>
      <c r="F46" s="17"/>
    </row>
    <row r="47" spans="1:6" ht="18" customHeight="1" x14ac:dyDescent="0.25">
      <c r="A47" s="15">
        <v>2</v>
      </c>
      <c r="B47" s="31" t="s">
        <v>50</v>
      </c>
      <c r="C47" s="32"/>
      <c r="D47" s="33"/>
      <c r="E47" s="16">
        <v>439.31</v>
      </c>
      <c r="F47" s="17"/>
    </row>
    <row r="48" spans="1:6" ht="18" customHeight="1" x14ac:dyDescent="0.25">
      <c r="A48" s="15">
        <v>3</v>
      </c>
      <c r="B48" s="31" t="s">
        <v>51</v>
      </c>
      <c r="C48" s="32"/>
      <c r="D48" s="33"/>
      <c r="E48" s="16">
        <v>240</v>
      </c>
      <c r="F48" s="17"/>
    </row>
    <row r="49" spans="1:6" ht="18" customHeight="1" x14ac:dyDescent="0.25">
      <c r="A49" s="15">
        <v>4</v>
      </c>
      <c r="B49" s="38" t="s">
        <v>54</v>
      </c>
      <c r="C49" s="38"/>
      <c r="D49" s="38"/>
      <c r="E49" s="16">
        <v>259.79000000000002</v>
      </c>
      <c r="F49" s="17"/>
    </row>
    <row r="50" spans="1:6" ht="18" customHeight="1" x14ac:dyDescent="0.25">
      <c r="A50" s="34" t="s">
        <v>52</v>
      </c>
      <c r="B50" s="35"/>
      <c r="C50" s="35"/>
      <c r="D50" s="36"/>
      <c r="E50" s="18">
        <f>SUM(E46:E49)</f>
        <v>4345.8600000000006</v>
      </c>
      <c r="F50" s="17"/>
    </row>
    <row r="51" spans="1:6" ht="18" customHeight="1" x14ac:dyDescent="0.2">
      <c r="A51" s="37" t="s">
        <v>53</v>
      </c>
      <c r="B51" s="37"/>
      <c r="C51" s="12">
        <v>8159</v>
      </c>
      <c r="D51" s="13">
        <v>527429.01</v>
      </c>
      <c r="E51" s="13">
        <f>E50+E44</f>
        <v>297155.76</v>
      </c>
      <c r="F51" s="14">
        <f>E51/D51*100</f>
        <v>56.340427690922802</v>
      </c>
    </row>
  </sheetData>
  <mergeCells count="12">
    <mergeCell ref="B46:D46"/>
    <mergeCell ref="B47:D47"/>
    <mergeCell ref="B48:D48"/>
    <mergeCell ref="A50:D50"/>
    <mergeCell ref="A51:B51"/>
    <mergeCell ref="B49:D49"/>
    <mergeCell ref="A45:F45"/>
    <mergeCell ref="A44:B44"/>
    <mergeCell ref="A1:F1"/>
    <mergeCell ref="A2:F2"/>
    <mergeCell ref="A3:F3"/>
    <mergeCell ref="A4:F4"/>
  </mergeCells>
  <printOptions horizontalCentered="1" verticalCentered="1"/>
  <pageMargins left="0.55118110236220474" right="0.31496062992125984" top="0.11811023622047245" bottom="0.11811023622047245" header="0" footer="0"/>
  <pageSetup paperSize="9" scale="82" orientation="portrait" r:id="rId1"/>
  <headerFooter alignWithMargins="0">
    <oddFooter>&amp;L&amp;"Arial"&amp;12&amp;F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5CBBD-45DE-48B6-BE85-B7AA2EC98400}">
  <dimension ref="A1:IF51"/>
  <sheetViews>
    <sheetView workbookViewId="0">
      <selection activeCell="A12" sqref="A12:XFD12"/>
    </sheetView>
  </sheetViews>
  <sheetFormatPr defaultColWidth="9.6640625" defaultRowHeight="15" x14ac:dyDescent="0.25"/>
  <cols>
    <col min="1" max="1" width="6.109375" style="7" bestFit="1" customWidth="1"/>
    <col min="2" max="2" width="19.109375" style="5" bestFit="1" customWidth="1"/>
    <col min="3" max="3" width="15.77734375" style="7" customWidth="1"/>
    <col min="4" max="5" width="15.77734375" style="50" customWidth="1"/>
    <col min="6" max="6" width="15.77734375" style="5" customWidth="1"/>
    <col min="7" max="240" width="9.6640625" style="1"/>
    <col min="241" max="16384" width="9.6640625" style="2"/>
  </cols>
  <sheetData>
    <row r="1" spans="1:240" ht="15.75" x14ac:dyDescent="0.2">
      <c r="A1" s="39" t="s">
        <v>45</v>
      </c>
      <c r="B1" s="40"/>
      <c r="C1" s="40"/>
      <c r="D1" s="40"/>
      <c r="E1" s="40"/>
      <c r="F1" s="41"/>
    </row>
    <row r="2" spans="1:240" ht="15.75" x14ac:dyDescent="0.2">
      <c r="A2" s="39" t="s">
        <v>46</v>
      </c>
      <c r="B2" s="40"/>
      <c r="C2" s="40"/>
      <c r="D2" s="40"/>
      <c r="E2" s="40"/>
      <c r="F2" s="41"/>
    </row>
    <row r="3" spans="1:240" ht="15.75" x14ac:dyDescent="0.2">
      <c r="A3" s="39" t="s">
        <v>55</v>
      </c>
      <c r="B3" s="40"/>
      <c r="C3" s="40"/>
      <c r="D3" s="40"/>
      <c r="E3" s="40"/>
      <c r="F3" s="41"/>
    </row>
    <row r="4" spans="1:240" ht="18.75" customHeight="1" x14ac:dyDescent="0.3">
      <c r="A4" s="28" t="s">
        <v>0</v>
      </c>
      <c r="B4" s="29"/>
      <c r="C4" s="29"/>
      <c r="D4" s="29"/>
      <c r="E4" s="29"/>
      <c r="F4" s="30"/>
    </row>
    <row r="5" spans="1:240" ht="27.75" customHeight="1" x14ac:dyDescent="0.2">
      <c r="A5" s="8" t="s">
        <v>47</v>
      </c>
      <c r="B5" s="8" t="s">
        <v>3</v>
      </c>
      <c r="C5" s="8" t="s">
        <v>4</v>
      </c>
      <c r="D5" s="46" t="s">
        <v>1</v>
      </c>
      <c r="E5" s="46" t="s">
        <v>2</v>
      </c>
      <c r="F5" s="9" t="s">
        <v>5</v>
      </c>
    </row>
    <row r="6" spans="1:240" ht="20.100000000000001" customHeight="1" x14ac:dyDescent="0.25">
      <c r="A6" s="19">
        <v>1</v>
      </c>
      <c r="B6" s="20" t="s">
        <v>26</v>
      </c>
      <c r="C6" s="19">
        <v>141</v>
      </c>
      <c r="D6" s="47">
        <v>8945.2099999999991</v>
      </c>
      <c r="E6" s="47">
        <v>2996.51</v>
      </c>
      <c r="F6" s="21">
        <v>33.5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</row>
    <row r="7" spans="1:240" ht="20.100000000000001" customHeight="1" x14ac:dyDescent="0.2">
      <c r="A7" s="19">
        <v>2</v>
      </c>
      <c r="B7" s="20" t="s">
        <v>12</v>
      </c>
      <c r="C7" s="19">
        <v>244</v>
      </c>
      <c r="D7" s="47">
        <v>13622.9</v>
      </c>
      <c r="E7" s="47">
        <v>5550.49</v>
      </c>
      <c r="F7" s="21">
        <v>40.74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</row>
    <row r="8" spans="1:240" ht="20.100000000000001" customHeight="1" x14ac:dyDescent="0.25">
      <c r="A8" s="19">
        <v>3</v>
      </c>
      <c r="B8" s="20" t="s">
        <v>28</v>
      </c>
      <c r="C8" s="19">
        <v>261</v>
      </c>
      <c r="D8" s="47">
        <v>14005.66</v>
      </c>
      <c r="E8" s="47">
        <v>5786.43</v>
      </c>
      <c r="F8" s="21">
        <v>41.31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</row>
    <row r="9" spans="1:240" ht="20.100000000000001" customHeight="1" x14ac:dyDescent="0.2">
      <c r="A9" s="19">
        <v>4</v>
      </c>
      <c r="B9" s="20" t="s">
        <v>18</v>
      </c>
      <c r="C9" s="19">
        <v>99</v>
      </c>
      <c r="D9" s="47">
        <v>4715.45</v>
      </c>
      <c r="E9" s="47">
        <v>2022.83</v>
      </c>
      <c r="F9" s="21">
        <v>42.9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</row>
    <row r="10" spans="1:240" ht="20.100000000000001" customHeight="1" x14ac:dyDescent="0.2">
      <c r="A10" s="19">
        <v>5</v>
      </c>
      <c r="B10" s="20" t="s">
        <v>7</v>
      </c>
      <c r="C10" s="19">
        <v>65</v>
      </c>
      <c r="D10" s="47">
        <v>2256.96</v>
      </c>
      <c r="E10" s="47">
        <v>989.68</v>
      </c>
      <c r="F10" s="21">
        <v>43.85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</row>
    <row r="11" spans="1:240" ht="20.100000000000001" customHeight="1" x14ac:dyDescent="0.2">
      <c r="A11" s="19">
        <v>6</v>
      </c>
      <c r="B11" s="20" t="s">
        <v>13</v>
      </c>
      <c r="C11" s="19">
        <v>158</v>
      </c>
      <c r="D11" s="47">
        <v>7543.32</v>
      </c>
      <c r="E11" s="47">
        <v>3310.19</v>
      </c>
      <c r="F11" s="21">
        <v>43.88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</row>
    <row r="12" spans="1:240" ht="20.100000000000001" customHeight="1" x14ac:dyDescent="0.25">
      <c r="A12" s="19">
        <v>7</v>
      </c>
      <c r="B12" s="20" t="s">
        <v>37</v>
      </c>
      <c r="C12" s="19">
        <v>272</v>
      </c>
      <c r="D12" s="47">
        <v>16096.63</v>
      </c>
      <c r="E12" s="47">
        <v>7191.47</v>
      </c>
      <c r="F12" s="21">
        <v>44.68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</row>
    <row r="13" spans="1:240" ht="20.100000000000001" customHeight="1" x14ac:dyDescent="0.25">
      <c r="A13" s="19">
        <v>8</v>
      </c>
      <c r="B13" s="20" t="s">
        <v>23</v>
      </c>
      <c r="C13" s="19">
        <v>88</v>
      </c>
      <c r="D13" s="47">
        <v>3878.27</v>
      </c>
      <c r="E13" s="47">
        <v>1752.57</v>
      </c>
      <c r="F13" s="21">
        <v>45.19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</row>
    <row r="14" spans="1:240" ht="20.100000000000001" customHeight="1" x14ac:dyDescent="0.25">
      <c r="A14" s="19">
        <v>9</v>
      </c>
      <c r="B14" s="20" t="s">
        <v>38</v>
      </c>
      <c r="C14" s="19">
        <v>65</v>
      </c>
      <c r="D14" s="47">
        <v>2695.77</v>
      </c>
      <c r="E14" s="47">
        <v>1280.24</v>
      </c>
      <c r="F14" s="21">
        <v>47.49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</row>
    <row r="15" spans="1:240" ht="20.100000000000001" customHeight="1" x14ac:dyDescent="0.25">
      <c r="A15" s="19">
        <v>10</v>
      </c>
      <c r="B15" s="20" t="s">
        <v>41</v>
      </c>
      <c r="C15" s="19">
        <v>258</v>
      </c>
      <c r="D15" s="47">
        <v>15495.34</v>
      </c>
      <c r="E15" s="47">
        <v>7403.39</v>
      </c>
      <c r="F15" s="21">
        <v>47.78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</row>
    <row r="16" spans="1:240" ht="20.100000000000001" customHeight="1" x14ac:dyDescent="0.2">
      <c r="A16" s="19">
        <v>11</v>
      </c>
      <c r="B16" s="20" t="s">
        <v>16</v>
      </c>
      <c r="C16" s="19">
        <v>197</v>
      </c>
      <c r="D16" s="47">
        <v>10243.85</v>
      </c>
      <c r="E16" s="47">
        <v>4948.42</v>
      </c>
      <c r="F16" s="21">
        <v>48.31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</row>
    <row r="17" spans="1:240" ht="20.100000000000001" customHeight="1" x14ac:dyDescent="0.25">
      <c r="A17" s="19">
        <v>12</v>
      </c>
      <c r="B17" s="20" t="s">
        <v>31</v>
      </c>
      <c r="C17" s="19">
        <v>1001</v>
      </c>
      <c r="D17" s="47">
        <v>170479.52</v>
      </c>
      <c r="E17" s="47">
        <v>82564.78</v>
      </c>
      <c r="F17" s="21">
        <v>48.43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</row>
    <row r="18" spans="1:240" ht="20.100000000000001" customHeight="1" x14ac:dyDescent="0.2">
      <c r="A18" s="19">
        <v>13</v>
      </c>
      <c r="B18" s="20" t="s">
        <v>11</v>
      </c>
      <c r="C18" s="19">
        <v>292</v>
      </c>
      <c r="D18" s="47">
        <v>18969.8</v>
      </c>
      <c r="E18" s="47">
        <v>9269.58</v>
      </c>
      <c r="F18" s="21">
        <v>48.86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</row>
    <row r="19" spans="1:240" ht="20.100000000000001" customHeight="1" x14ac:dyDescent="0.2">
      <c r="A19" s="19">
        <v>14</v>
      </c>
      <c r="B19" s="20" t="s">
        <v>17</v>
      </c>
      <c r="C19" s="19">
        <v>128</v>
      </c>
      <c r="D19" s="47">
        <v>5640.81</v>
      </c>
      <c r="E19" s="47">
        <v>2777.5</v>
      </c>
      <c r="F19" s="21">
        <v>49.24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</row>
    <row r="20" spans="1:240" ht="20.100000000000001" customHeight="1" x14ac:dyDescent="0.25">
      <c r="A20" s="19">
        <v>15</v>
      </c>
      <c r="B20" s="20" t="s">
        <v>34</v>
      </c>
      <c r="C20" s="19">
        <v>249</v>
      </c>
      <c r="D20" s="47">
        <v>12586.71</v>
      </c>
      <c r="E20" s="47">
        <v>6283.29</v>
      </c>
      <c r="F20" s="21">
        <v>49.92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</row>
    <row r="21" spans="1:240" s="45" customFormat="1" ht="20.100000000000001" customHeight="1" x14ac:dyDescent="0.25">
      <c r="A21" s="3">
        <v>16</v>
      </c>
      <c r="B21" s="43" t="s">
        <v>14</v>
      </c>
      <c r="C21" s="3">
        <v>257</v>
      </c>
      <c r="D21" s="48">
        <v>15884.94</v>
      </c>
      <c r="E21" s="48">
        <v>8082.36</v>
      </c>
      <c r="F21" s="11">
        <v>50.88</v>
      </c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4"/>
      <c r="GK21" s="44"/>
      <c r="GL21" s="44"/>
      <c r="GM21" s="44"/>
      <c r="GN21" s="44"/>
      <c r="GO21" s="44"/>
      <c r="GP21" s="44"/>
      <c r="GQ21" s="44"/>
      <c r="GR21" s="44"/>
      <c r="GS21" s="44"/>
      <c r="GT21" s="44"/>
      <c r="GU21" s="44"/>
      <c r="GV21" s="44"/>
      <c r="GW21" s="44"/>
      <c r="GX21" s="44"/>
      <c r="GY21" s="44"/>
      <c r="GZ21" s="44"/>
      <c r="HA21" s="44"/>
      <c r="HB21" s="44"/>
      <c r="HC21" s="44"/>
      <c r="HD21" s="44"/>
      <c r="HE21" s="44"/>
      <c r="HF21" s="44"/>
      <c r="HG21" s="44"/>
      <c r="HH21" s="44"/>
      <c r="HI21" s="44"/>
      <c r="HJ21" s="44"/>
      <c r="HK21" s="44"/>
      <c r="HL21" s="44"/>
      <c r="HM21" s="44"/>
      <c r="HN21" s="44"/>
      <c r="HO21" s="44"/>
      <c r="HP21" s="44"/>
      <c r="HQ21" s="44"/>
      <c r="HR21" s="44"/>
      <c r="HS21" s="44"/>
      <c r="HT21" s="44"/>
      <c r="HU21" s="44"/>
      <c r="HV21" s="44"/>
      <c r="HW21" s="44"/>
      <c r="HX21" s="44"/>
      <c r="HY21" s="44"/>
      <c r="HZ21" s="44"/>
      <c r="IA21" s="44"/>
      <c r="IB21" s="44"/>
      <c r="IC21" s="44"/>
      <c r="ID21" s="44"/>
      <c r="IE21" s="44"/>
      <c r="IF21" s="44"/>
    </row>
    <row r="22" spans="1:240" s="5" customFormat="1" ht="20.100000000000001" customHeight="1" x14ac:dyDescent="0.25">
      <c r="A22" s="19">
        <v>17</v>
      </c>
      <c r="B22" s="20" t="s">
        <v>9</v>
      </c>
      <c r="C22" s="19">
        <v>128</v>
      </c>
      <c r="D22" s="47">
        <v>5173.88</v>
      </c>
      <c r="E22" s="47">
        <v>2650.79</v>
      </c>
      <c r="F22" s="21">
        <v>51.23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</row>
    <row r="23" spans="1:240" s="5" customFormat="1" ht="20.100000000000001" customHeight="1" x14ac:dyDescent="0.25">
      <c r="A23" s="19">
        <v>18</v>
      </c>
      <c r="B23" s="20" t="s">
        <v>29</v>
      </c>
      <c r="C23" s="19">
        <v>157</v>
      </c>
      <c r="D23" s="47">
        <v>6893.97</v>
      </c>
      <c r="E23" s="47">
        <v>3645.93</v>
      </c>
      <c r="F23" s="21">
        <v>52.89</v>
      </c>
    </row>
    <row r="24" spans="1:240" s="5" customFormat="1" ht="20.100000000000001" customHeight="1" x14ac:dyDescent="0.25">
      <c r="A24" s="19">
        <v>19</v>
      </c>
      <c r="B24" s="20" t="s">
        <v>15</v>
      </c>
      <c r="C24" s="19">
        <v>324</v>
      </c>
      <c r="D24" s="47">
        <v>21555.24</v>
      </c>
      <c r="E24" s="47">
        <v>11757.75</v>
      </c>
      <c r="F24" s="21">
        <v>54.55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</row>
    <row r="25" spans="1:240" s="5" customFormat="1" ht="20.100000000000001" customHeight="1" x14ac:dyDescent="0.25">
      <c r="A25" s="19">
        <v>20</v>
      </c>
      <c r="B25" s="20" t="s">
        <v>25</v>
      </c>
      <c r="C25" s="19">
        <v>286</v>
      </c>
      <c r="D25" s="47">
        <v>11605.75</v>
      </c>
      <c r="E25" s="47">
        <v>6361.63</v>
      </c>
      <c r="F25" s="21">
        <v>54.81</v>
      </c>
    </row>
    <row r="26" spans="1:240" s="5" customFormat="1" ht="20.100000000000001" customHeight="1" x14ac:dyDescent="0.25">
      <c r="A26" s="19">
        <v>21</v>
      </c>
      <c r="B26" s="20" t="s">
        <v>19</v>
      </c>
      <c r="C26" s="19">
        <v>128</v>
      </c>
      <c r="D26" s="47">
        <v>4934.84</v>
      </c>
      <c r="E26" s="47">
        <v>2866.04</v>
      </c>
      <c r="F26" s="21">
        <v>58.08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</row>
    <row r="27" spans="1:240" s="5" customFormat="1" ht="20.100000000000001" customHeight="1" x14ac:dyDescent="0.25">
      <c r="A27" s="19">
        <v>22</v>
      </c>
      <c r="B27" s="20" t="s">
        <v>8</v>
      </c>
      <c r="C27" s="19">
        <v>204</v>
      </c>
      <c r="D27" s="47">
        <v>9411.07</v>
      </c>
      <c r="E27" s="47">
        <v>5719.01</v>
      </c>
      <c r="F27" s="21">
        <v>60.77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</row>
    <row r="28" spans="1:240" s="5" customFormat="1" ht="20.100000000000001" customHeight="1" x14ac:dyDescent="0.25">
      <c r="A28" s="19">
        <v>23</v>
      </c>
      <c r="B28" s="20" t="s">
        <v>40</v>
      </c>
      <c r="C28" s="19">
        <v>176</v>
      </c>
      <c r="D28" s="47">
        <v>8353.35</v>
      </c>
      <c r="E28" s="47">
        <v>5089.2</v>
      </c>
      <c r="F28" s="21">
        <v>60.92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</row>
    <row r="29" spans="1:240" s="5" customFormat="1" ht="20.100000000000001" customHeight="1" x14ac:dyDescent="0.25">
      <c r="A29" s="19">
        <v>24</v>
      </c>
      <c r="B29" s="20" t="s">
        <v>36</v>
      </c>
      <c r="C29" s="19">
        <v>305</v>
      </c>
      <c r="D29" s="47">
        <v>13889.87</v>
      </c>
      <c r="E29" s="47">
        <v>8716.6</v>
      </c>
      <c r="F29" s="21">
        <v>62.76</v>
      </c>
    </row>
    <row r="30" spans="1:240" s="5" customFormat="1" ht="20.100000000000001" customHeight="1" x14ac:dyDescent="0.25">
      <c r="A30" s="19">
        <v>25</v>
      </c>
      <c r="B30" s="20" t="s">
        <v>21</v>
      </c>
      <c r="C30" s="19">
        <v>120</v>
      </c>
      <c r="D30" s="47">
        <v>4667.42</v>
      </c>
      <c r="E30" s="47">
        <v>2950.42</v>
      </c>
      <c r="F30" s="21">
        <v>63.21</v>
      </c>
    </row>
    <row r="31" spans="1:240" s="5" customFormat="1" ht="20.100000000000001" customHeight="1" x14ac:dyDescent="0.25">
      <c r="A31" s="19">
        <v>26</v>
      </c>
      <c r="B31" s="20" t="s">
        <v>35</v>
      </c>
      <c r="C31" s="19">
        <v>105</v>
      </c>
      <c r="D31" s="47">
        <v>5664.1</v>
      </c>
      <c r="E31" s="47">
        <v>3687.53</v>
      </c>
      <c r="F31" s="21">
        <v>65.099999999999994</v>
      </c>
    </row>
    <row r="32" spans="1:240" s="5" customFormat="1" ht="20.100000000000001" customHeight="1" x14ac:dyDescent="0.25">
      <c r="A32" s="19">
        <v>27</v>
      </c>
      <c r="B32" s="20" t="s">
        <v>42</v>
      </c>
      <c r="C32" s="19">
        <v>126</v>
      </c>
      <c r="D32" s="47">
        <v>5119.58</v>
      </c>
      <c r="E32" s="47">
        <v>3476.97</v>
      </c>
      <c r="F32" s="21">
        <v>67.92</v>
      </c>
    </row>
    <row r="33" spans="1:240" s="5" customFormat="1" ht="20.100000000000001" customHeight="1" x14ac:dyDescent="0.25">
      <c r="A33" s="19">
        <v>28</v>
      </c>
      <c r="B33" s="20" t="s">
        <v>39</v>
      </c>
      <c r="C33" s="19">
        <v>47</v>
      </c>
      <c r="D33" s="47">
        <v>1389.97</v>
      </c>
      <c r="E33" s="47">
        <v>983.95</v>
      </c>
      <c r="F33" s="21">
        <v>70.790000000000006</v>
      </c>
    </row>
    <row r="34" spans="1:240" s="5" customFormat="1" ht="20.100000000000001" customHeight="1" x14ac:dyDescent="0.25">
      <c r="A34" s="19">
        <v>29</v>
      </c>
      <c r="B34" s="20" t="s">
        <v>27</v>
      </c>
      <c r="C34" s="19">
        <v>405</v>
      </c>
      <c r="D34" s="47">
        <v>25223.68</v>
      </c>
      <c r="E34" s="47">
        <v>18216.259999999998</v>
      </c>
      <c r="F34" s="21">
        <v>72.22</v>
      </c>
    </row>
    <row r="35" spans="1:240" s="5" customFormat="1" ht="20.100000000000001" customHeight="1" x14ac:dyDescent="0.25">
      <c r="A35" s="19">
        <v>30</v>
      </c>
      <c r="B35" s="20" t="s">
        <v>10</v>
      </c>
      <c r="C35" s="19">
        <v>235</v>
      </c>
      <c r="D35" s="47">
        <v>12335.06</v>
      </c>
      <c r="E35" s="47">
        <v>9004.0499999999993</v>
      </c>
      <c r="F35" s="21">
        <v>73</v>
      </c>
    </row>
    <row r="36" spans="1:240" s="5" customFormat="1" ht="20.100000000000001" customHeight="1" x14ac:dyDescent="0.25">
      <c r="A36" s="19">
        <v>31</v>
      </c>
      <c r="B36" s="20" t="s">
        <v>20</v>
      </c>
      <c r="C36" s="19">
        <v>191</v>
      </c>
      <c r="D36" s="47">
        <v>8764.01</v>
      </c>
      <c r="E36" s="47">
        <v>6547.51</v>
      </c>
      <c r="F36" s="21">
        <v>74.709999999999994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</row>
    <row r="37" spans="1:240" s="5" customFormat="1" ht="20.100000000000001" customHeight="1" x14ac:dyDescent="0.25">
      <c r="A37" s="19">
        <v>32</v>
      </c>
      <c r="B37" s="20" t="s">
        <v>24</v>
      </c>
      <c r="C37" s="19">
        <v>122</v>
      </c>
      <c r="D37" s="47">
        <v>4566.3900000000003</v>
      </c>
      <c r="E37" s="47">
        <v>3429.54</v>
      </c>
      <c r="F37" s="21">
        <v>75.099999999999994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</row>
    <row r="38" spans="1:240" s="5" customFormat="1" ht="20.100000000000001" customHeight="1" x14ac:dyDescent="0.25">
      <c r="A38" s="19">
        <v>33</v>
      </c>
      <c r="B38" s="20" t="s">
        <v>22</v>
      </c>
      <c r="C38" s="19">
        <v>113</v>
      </c>
      <c r="D38" s="47">
        <v>4322.87</v>
      </c>
      <c r="E38" s="47">
        <v>3315.48</v>
      </c>
      <c r="F38" s="21">
        <v>76.7</v>
      </c>
    </row>
    <row r="39" spans="1:240" s="5" customFormat="1" ht="20.100000000000001" customHeight="1" x14ac:dyDescent="0.25">
      <c r="A39" s="19">
        <v>34</v>
      </c>
      <c r="B39" s="20" t="s">
        <v>43</v>
      </c>
      <c r="C39" s="19">
        <v>263</v>
      </c>
      <c r="D39" s="47">
        <v>13439.63</v>
      </c>
      <c r="E39" s="47">
        <v>10418.120000000001</v>
      </c>
      <c r="F39" s="21">
        <v>77.52</v>
      </c>
    </row>
    <row r="40" spans="1:240" s="5" customFormat="1" ht="20.100000000000001" customHeight="1" x14ac:dyDescent="0.25">
      <c r="A40" s="19">
        <v>35</v>
      </c>
      <c r="B40" s="20" t="s">
        <v>32</v>
      </c>
      <c r="C40" s="19">
        <v>311</v>
      </c>
      <c r="D40" s="47">
        <v>13042.65</v>
      </c>
      <c r="E40" s="47">
        <v>10527.86</v>
      </c>
      <c r="F40" s="21">
        <v>80.72</v>
      </c>
    </row>
    <row r="41" spans="1:240" s="5" customFormat="1" ht="20.100000000000001" customHeight="1" x14ac:dyDescent="0.25">
      <c r="A41" s="19">
        <v>36</v>
      </c>
      <c r="B41" s="20" t="s">
        <v>30</v>
      </c>
      <c r="C41" s="19">
        <v>230</v>
      </c>
      <c r="D41" s="47">
        <v>8353.7000000000007</v>
      </c>
      <c r="E41" s="47">
        <v>6957.09</v>
      </c>
      <c r="F41" s="21">
        <v>83.28</v>
      </c>
    </row>
    <row r="42" spans="1:240" s="5" customFormat="1" ht="20.100000000000001" customHeight="1" x14ac:dyDescent="0.25">
      <c r="A42" s="19">
        <v>37</v>
      </c>
      <c r="B42" s="20" t="s">
        <v>6</v>
      </c>
      <c r="C42" s="19">
        <v>168</v>
      </c>
      <c r="D42" s="47">
        <v>5797.75</v>
      </c>
      <c r="E42" s="47">
        <v>5177.7299999999996</v>
      </c>
      <c r="F42" s="21">
        <v>89.31</v>
      </c>
    </row>
    <row r="43" spans="1:240" s="5" customFormat="1" ht="20.100000000000001" customHeight="1" x14ac:dyDescent="0.25">
      <c r="A43" s="19">
        <v>38</v>
      </c>
      <c r="B43" s="42" t="s">
        <v>33</v>
      </c>
      <c r="C43" s="19">
        <v>240</v>
      </c>
      <c r="D43" s="47">
        <v>9863.09</v>
      </c>
      <c r="E43" s="47">
        <v>9100.7099999999991</v>
      </c>
      <c r="F43" s="21">
        <v>92.27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</row>
    <row r="44" spans="1:240" s="6" customFormat="1" ht="20.100000000000001" customHeight="1" x14ac:dyDescent="0.25">
      <c r="A44" s="3" t="s">
        <v>44</v>
      </c>
      <c r="B44" s="3"/>
      <c r="C44" s="3">
        <v>8159</v>
      </c>
      <c r="D44" s="49">
        <v>527429.01</v>
      </c>
      <c r="E44" s="49">
        <v>292809.90000000002</v>
      </c>
      <c r="F44" s="11">
        <v>55.52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</row>
    <row r="45" spans="1:240" ht="15.75" x14ac:dyDescent="0.25"/>
    <row r="46" spans="1:240" ht="15.75" x14ac:dyDescent="0.25"/>
    <row r="47" spans="1:240" ht="15.75" x14ac:dyDescent="0.25"/>
    <row r="48" spans="1:240" ht="15.75" x14ac:dyDescent="0.25"/>
    <row r="49" ht="15.75" x14ac:dyDescent="0.25"/>
    <row r="50" ht="15.75" x14ac:dyDescent="0.25"/>
    <row r="51" ht="15.75" x14ac:dyDescent="0.25"/>
  </sheetData>
  <mergeCells count="4">
    <mergeCell ref="A1:F1"/>
    <mergeCell ref="A2:F2"/>
    <mergeCell ref="A3:F3"/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CDRatio</vt:lpstr>
      <vt:lpstr>Sheet1</vt:lpstr>
      <vt:lpstr>CDRatio!Print_Area</vt:lpstr>
    </vt:vector>
  </TitlesOfParts>
  <Company>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dena</dc:creator>
  <cp:lastModifiedBy>RAVI RAY</cp:lastModifiedBy>
  <cp:lastPrinted>2024-12-09T09:08:18Z</cp:lastPrinted>
  <dcterms:created xsi:type="dcterms:W3CDTF">2013-06-28T06:52:05Z</dcterms:created>
  <dcterms:modified xsi:type="dcterms:W3CDTF">2024-12-21T13:08:22Z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3ada4e-448b-4689-9b53-cdfe99a249d2_Enabled">
    <vt:lpwstr>true</vt:lpwstr>
  </property>
  <property fmtid="{D5CDD505-2E9C-101B-9397-08002B2CF9AE}" pid="3" name="MSIP_Label_183ada4e-448b-4689-9b53-cdfe99a249d2_SetDate">
    <vt:lpwstr>2024-11-01T04:47:42Z</vt:lpwstr>
  </property>
  <property fmtid="{D5CDD505-2E9C-101B-9397-08002B2CF9AE}" pid="4" name="MSIP_Label_183ada4e-448b-4689-9b53-cdfe99a249d2_Method">
    <vt:lpwstr>Privileged</vt:lpwstr>
  </property>
  <property fmtid="{D5CDD505-2E9C-101B-9397-08002B2CF9AE}" pid="5" name="MSIP_Label_183ada4e-448b-4689-9b53-cdfe99a249d2_Name">
    <vt:lpwstr>Public</vt:lpwstr>
  </property>
  <property fmtid="{D5CDD505-2E9C-101B-9397-08002B2CF9AE}" pid="6" name="MSIP_Label_183ada4e-448b-4689-9b53-cdfe99a249d2_SiteId">
    <vt:lpwstr>fbdb2235-7f50-4509-b407-c58325ec27a8</vt:lpwstr>
  </property>
  <property fmtid="{D5CDD505-2E9C-101B-9397-08002B2CF9AE}" pid="7" name="MSIP_Label_183ada4e-448b-4689-9b53-cdfe99a249d2_ActionId">
    <vt:lpwstr>b069f447-62e8-48c6-8387-2c84d8c3c704</vt:lpwstr>
  </property>
  <property fmtid="{D5CDD505-2E9C-101B-9397-08002B2CF9AE}" pid="8" name="MSIP_Label_183ada4e-448b-4689-9b53-cdfe99a249d2_ContentBits">
    <vt:lpwstr>0</vt:lpwstr>
  </property>
</Properties>
</file>